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135\Tera-SV\server-data\1 総務課\7 ホームページ\★ホームページ更新起案\R1年度\1.9.10　指名競争入札\"/>
    </mc:Choice>
  </mc:AlternateContent>
  <bookViews>
    <workbookView xWindow="0" yWindow="0" windowWidth="14280" windowHeight="11865"/>
  </bookViews>
  <sheets>
    <sheet name="R1-3" sheetId="1" r:id="rId1"/>
  </sheets>
  <definedNames>
    <definedName name="_xlnm._FilterDatabase" localSheetId="0" hidden="1">'R1-3'!$D$3:$F$3</definedName>
    <definedName name="_xlnm.Print_Area" localSheetId="0">'R1-3'!$B$1:$F$35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E34" i="1"/>
  <c r="F34" i="1"/>
  <c r="D30" i="1" l="1"/>
  <c r="F30" i="1"/>
  <c r="F35" i="1" s="1"/>
  <c r="E30" i="1"/>
  <c r="D28" i="1" l="1"/>
  <c r="F28" i="1"/>
  <c r="E28" i="1"/>
  <c r="E21" i="1" l="1"/>
  <c r="F21" i="1"/>
  <c r="D21" i="1"/>
  <c r="F24" i="1" l="1"/>
  <c r="D24" i="1"/>
  <c r="E24" i="1"/>
  <c r="F15" i="1" l="1"/>
  <c r="D6" i="1"/>
  <c r="E6" i="1"/>
  <c r="F6" i="1"/>
  <c r="E15" i="1"/>
  <c r="D15" i="1"/>
  <c r="D10" i="1" l="1"/>
  <c r="D35" i="1" s="1"/>
  <c r="E10" i="1"/>
  <c r="E35" i="1" s="1"/>
  <c r="F10" i="1"/>
</calcChain>
</file>

<file path=xl/sharedStrings.xml><?xml version="1.0" encoding="utf-8"?>
<sst xmlns="http://schemas.openxmlformats.org/spreadsheetml/2006/main" count="46" uniqueCount="39">
  <si>
    <t>合計</t>
    <rPh sb="0" eb="2">
      <t>ゴウケイ</t>
    </rPh>
    <phoneticPr fontId="3"/>
  </si>
  <si>
    <t>振興局計</t>
    <rPh sb="0" eb="3">
      <t>シンコウキョク</t>
    </rPh>
    <rPh sb="3" eb="4">
      <t>ケイ</t>
    </rPh>
    <phoneticPr fontId="5"/>
  </si>
  <si>
    <t>東成瀬村</t>
    <rPh sb="0" eb="4">
      <t>ヒガシナルセムラ</t>
    </rPh>
    <phoneticPr fontId="6"/>
  </si>
  <si>
    <t>羽後町</t>
    <rPh sb="0" eb="3">
      <t>ウゴマチ</t>
    </rPh>
    <phoneticPr fontId="6"/>
  </si>
  <si>
    <t>湯沢市</t>
    <rPh sb="0" eb="3">
      <t>ユザワシ</t>
    </rPh>
    <phoneticPr fontId="6"/>
  </si>
  <si>
    <t>雄勝</t>
    <rPh sb="0" eb="2">
      <t>オガチ</t>
    </rPh>
    <phoneticPr fontId="6"/>
  </si>
  <si>
    <t>横手市</t>
    <rPh sb="0" eb="2">
      <t>ヨコテ</t>
    </rPh>
    <rPh sb="2" eb="3">
      <t>シ</t>
    </rPh>
    <phoneticPr fontId="6"/>
  </si>
  <si>
    <t>平鹿</t>
    <rPh sb="0" eb="2">
      <t>ヒラカ</t>
    </rPh>
    <phoneticPr fontId="5"/>
  </si>
  <si>
    <t>美郷町</t>
    <rPh sb="0" eb="3">
      <t>ミサトチョウ</t>
    </rPh>
    <phoneticPr fontId="6"/>
  </si>
  <si>
    <t>仙北市</t>
    <rPh sb="0" eb="3">
      <t>センボクシ</t>
    </rPh>
    <phoneticPr fontId="6"/>
  </si>
  <si>
    <t>大仙市</t>
    <rPh sb="0" eb="3">
      <t>ダイセンシ</t>
    </rPh>
    <phoneticPr fontId="6"/>
  </si>
  <si>
    <t>仙北</t>
    <rPh sb="0" eb="2">
      <t>センボク</t>
    </rPh>
    <phoneticPr fontId="6"/>
  </si>
  <si>
    <t>にかほ市</t>
    <rPh sb="3" eb="4">
      <t>シ</t>
    </rPh>
    <phoneticPr fontId="6"/>
  </si>
  <si>
    <t>由利本荘市</t>
    <rPh sb="0" eb="5">
      <t>ユリホンジョウシ</t>
    </rPh>
    <phoneticPr fontId="6"/>
  </si>
  <si>
    <t>由利</t>
    <rPh sb="0" eb="2">
      <t>ユリ</t>
    </rPh>
    <phoneticPr fontId="6"/>
  </si>
  <si>
    <t>井川町</t>
    <rPh sb="0" eb="3">
      <t>イカワマチ</t>
    </rPh>
    <phoneticPr fontId="6"/>
  </si>
  <si>
    <t>五城目町</t>
    <rPh sb="0" eb="4">
      <t>ゴジョウメマチ</t>
    </rPh>
    <phoneticPr fontId="6"/>
  </si>
  <si>
    <t>男鹿市</t>
    <rPh sb="0" eb="3">
      <t>オガシ</t>
    </rPh>
    <phoneticPr fontId="6"/>
  </si>
  <si>
    <t>潟上市</t>
    <rPh sb="0" eb="3">
      <t>カタガミシ</t>
    </rPh>
    <phoneticPr fontId="6"/>
  </si>
  <si>
    <t>秋田市</t>
    <rPh sb="0" eb="3">
      <t>アキタシ</t>
    </rPh>
    <phoneticPr fontId="6"/>
  </si>
  <si>
    <t>秋田</t>
    <rPh sb="0" eb="2">
      <t>アキタ</t>
    </rPh>
    <phoneticPr fontId="6"/>
  </si>
  <si>
    <t>八峰町</t>
    <rPh sb="0" eb="3">
      <t>ハッポウチョウ</t>
    </rPh>
    <phoneticPr fontId="6"/>
  </si>
  <si>
    <t>三種町</t>
    <rPh sb="0" eb="3">
      <t>ミタネチョウ</t>
    </rPh>
    <phoneticPr fontId="6"/>
  </si>
  <si>
    <t>藤里町</t>
    <rPh sb="0" eb="3">
      <t>フジサトマチ</t>
    </rPh>
    <phoneticPr fontId="6"/>
  </si>
  <si>
    <t>能代市</t>
    <rPh sb="0" eb="3">
      <t>ノシロシ</t>
    </rPh>
    <phoneticPr fontId="6"/>
  </si>
  <si>
    <t>山本</t>
    <rPh sb="0" eb="2">
      <t>ヤマモト</t>
    </rPh>
    <phoneticPr fontId="6"/>
  </si>
  <si>
    <t>上小阿仁村</t>
    <rPh sb="0" eb="5">
      <t>カミコアニムラ</t>
    </rPh>
    <phoneticPr fontId="6"/>
  </si>
  <si>
    <t>北秋田市</t>
    <rPh sb="0" eb="4">
      <t>キタアキタシ</t>
    </rPh>
    <phoneticPr fontId="6"/>
  </si>
  <si>
    <t>大館市</t>
    <rPh sb="0" eb="3">
      <t>オオダテシ</t>
    </rPh>
    <phoneticPr fontId="6"/>
  </si>
  <si>
    <t>北秋田</t>
    <rPh sb="0" eb="3">
      <t>キタアキタ</t>
    </rPh>
    <phoneticPr fontId="6"/>
  </si>
  <si>
    <t>小坂町</t>
    <rPh sb="0" eb="3">
      <t>コサカマチ</t>
    </rPh>
    <phoneticPr fontId="6"/>
  </si>
  <si>
    <t>鹿角市</t>
    <rPh sb="0" eb="3">
      <t>カヅノシ</t>
    </rPh>
    <phoneticPr fontId="6"/>
  </si>
  <si>
    <t>鹿角</t>
    <rPh sb="0" eb="2">
      <t>カヅノ</t>
    </rPh>
    <phoneticPr fontId="6"/>
  </si>
  <si>
    <t>予定材積(㎥)</t>
    <rPh sb="0" eb="2">
      <t>ヨテイ</t>
    </rPh>
    <phoneticPr fontId="7"/>
  </si>
  <si>
    <t>面積(ha)</t>
    <rPh sb="0" eb="2">
      <t>メンセキ</t>
    </rPh>
    <phoneticPr fontId="7"/>
  </si>
  <si>
    <t>件数</t>
    <rPh sb="0" eb="2">
      <t>ケンスウ</t>
    </rPh>
    <phoneticPr fontId="6"/>
  </si>
  <si>
    <t>市町村</t>
    <rPh sb="0" eb="3">
      <t>シチョウソン</t>
    </rPh>
    <phoneticPr fontId="5"/>
  </si>
  <si>
    <t>地域振興局</t>
    <rPh sb="0" eb="2">
      <t>チイキ</t>
    </rPh>
    <rPh sb="2" eb="5">
      <t>シンコウキョク</t>
    </rPh>
    <phoneticPr fontId="5"/>
  </si>
  <si>
    <t>○令和元年度第３回入札分(収穫間伐事業)</t>
    <rPh sb="1" eb="3">
      <t>レイワ</t>
    </rPh>
    <rPh sb="3" eb="4">
      <t>モト</t>
    </rPh>
    <rPh sb="4" eb="6">
      <t>ネンド</t>
    </rPh>
    <rPh sb="6" eb="7">
      <t>ダイ</t>
    </rPh>
    <rPh sb="8" eb="9">
      <t>カイ</t>
    </rPh>
    <rPh sb="9" eb="12">
      <t>ニュウサツブン</t>
    </rPh>
    <rPh sb="13" eb="15">
      <t>シュウカク</t>
    </rPh>
    <rPh sb="15" eb="17">
      <t>カンバツ</t>
    </rPh>
    <rPh sb="17" eb="19">
      <t>ジギョウ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</si>
</sst>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0_);[Red]\(#,##0.000\)"/>
    <numFmt numFmtId="177" formatCode="#,##0.00_);[Red]\(#,##0.00\)"/>
  </numFmts>
  <fonts count="9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7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4" fillId="0" borderId="0"/>
    <xf numFmtId="38" fontId="7" fillId="0" borderId="0" applyFont="0" applyFill="0" applyBorder="0" applyAlignment="0" applyProtection="0"/>
  </cellStyleXfs>
  <cellXfs count="37">
    <xf numFmtId="0" fontId="0" fillId="0" borderId="0" xfId="0">
      <alignment vertical="center"/>
    </xf>
    <xf numFmtId="0" fontId="2" fillId="0" borderId="0" xfId="1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NumberFormat="1" applyFont="1" applyFill="1" applyAlignment="1">
      <alignment vertical="center"/>
    </xf>
    <xf numFmtId="176" fontId="2" fillId="0" borderId="1" xfId="2" applyNumberFormat="1" applyFont="1" applyFill="1" applyBorder="1" applyAlignment="1">
      <alignment vertical="center"/>
    </xf>
    <xf numFmtId="177" fontId="2" fillId="0" borderId="2" xfId="2" applyNumberFormat="1" applyFont="1" applyFill="1" applyBorder="1" applyAlignment="1">
      <alignment vertical="center"/>
    </xf>
    <xf numFmtId="0" fontId="2" fillId="0" borderId="3" xfId="2" applyNumberFormat="1" applyFont="1" applyFill="1" applyBorder="1" applyAlignment="1">
      <alignment horizontal="center" vertical="center"/>
    </xf>
    <xf numFmtId="176" fontId="2" fillId="0" borderId="5" xfId="2" applyNumberFormat="1" applyFont="1" applyFill="1" applyBorder="1" applyAlignment="1">
      <alignment vertical="center"/>
    </xf>
    <xf numFmtId="177" fontId="2" fillId="0" borderId="6" xfId="2" applyNumberFormat="1" applyFont="1" applyFill="1" applyBorder="1" applyAlignment="1">
      <alignment vertical="center"/>
    </xf>
    <xf numFmtId="0" fontId="2" fillId="0" borderId="6" xfId="2" applyNumberFormat="1" applyFont="1" applyFill="1" applyBorder="1" applyAlignment="1">
      <alignment horizontal="center" vertical="center"/>
    </xf>
    <xf numFmtId="0" fontId="2" fillId="0" borderId="7" xfId="2" applyFont="1" applyFill="1" applyBorder="1" applyAlignment="1">
      <alignment horizontal="center" vertical="center"/>
    </xf>
    <xf numFmtId="0" fontId="2" fillId="0" borderId="8" xfId="2" applyFont="1" applyFill="1" applyBorder="1" applyAlignment="1">
      <alignment horizontal="center" vertical="center"/>
    </xf>
    <xf numFmtId="176" fontId="2" fillId="0" borderId="9" xfId="2" applyNumberFormat="1" applyFont="1" applyFill="1" applyBorder="1" applyAlignment="1">
      <alignment vertical="center"/>
    </xf>
    <xf numFmtId="177" fontId="2" fillId="0" borderId="10" xfId="2" applyNumberFormat="1" applyFont="1" applyFill="1" applyBorder="1" applyAlignment="1">
      <alignment vertical="center"/>
    </xf>
    <xf numFmtId="0" fontId="2" fillId="0" borderId="10" xfId="2" applyFont="1" applyFill="1" applyBorder="1" applyAlignment="1">
      <alignment horizontal="center" vertical="center"/>
    </xf>
    <xf numFmtId="0" fontId="2" fillId="0" borderId="11" xfId="2" applyFont="1" applyFill="1" applyBorder="1" applyAlignment="1">
      <alignment horizontal="center" vertical="center"/>
    </xf>
    <xf numFmtId="0" fontId="2" fillId="0" borderId="12" xfId="2" applyFont="1" applyFill="1" applyBorder="1" applyAlignment="1">
      <alignment horizontal="center" vertical="center"/>
    </xf>
    <xf numFmtId="176" fontId="2" fillId="0" borderId="13" xfId="2" applyNumberFormat="1" applyFont="1" applyFill="1" applyBorder="1" applyAlignment="1">
      <alignment vertical="center"/>
    </xf>
    <xf numFmtId="177" fontId="2" fillId="0" borderId="14" xfId="2" applyNumberFormat="1" applyFont="1" applyFill="1" applyBorder="1" applyAlignment="1">
      <alignment vertical="center"/>
    </xf>
    <xf numFmtId="0" fontId="2" fillId="0" borderId="14" xfId="2" applyFont="1" applyFill="1" applyBorder="1" applyAlignment="1">
      <alignment horizontal="center" vertical="center"/>
    </xf>
    <xf numFmtId="0" fontId="2" fillId="0" borderId="15" xfId="2" applyFont="1" applyFill="1" applyBorder="1" applyAlignment="1">
      <alignment horizontal="center" vertical="center"/>
    </xf>
    <xf numFmtId="176" fontId="2" fillId="0" borderId="16" xfId="2" applyNumberFormat="1" applyFont="1" applyFill="1" applyBorder="1" applyAlignment="1">
      <alignment vertical="center"/>
    </xf>
    <xf numFmtId="177" fontId="2" fillId="0" borderId="17" xfId="2" applyNumberFormat="1" applyFont="1" applyFill="1" applyBorder="1" applyAlignment="1">
      <alignment vertical="center"/>
    </xf>
    <xf numFmtId="0" fontId="2" fillId="0" borderId="17" xfId="2" applyFont="1" applyFill="1" applyBorder="1" applyAlignment="1">
      <alignment horizontal="center" vertical="center"/>
    </xf>
    <xf numFmtId="0" fontId="2" fillId="0" borderId="18" xfId="2" applyFont="1" applyFill="1" applyBorder="1" applyAlignment="1">
      <alignment horizontal="center" vertical="center"/>
    </xf>
    <xf numFmtId="0" fontId="2" fillId="0" borderId="19" xfId="2" applyFont="1" applyFill="1" applyBorder="1" applyAlignment="1">
      <alignment horizontal="center" vertical="center"/>
    </xf>
    <xf numFmtId="176" fontId="2" fillId="0" borderId="16" xfId="3" applyNumberFormat="1" applyFont="1" applyFill="1" applyBorder="1" applyAlignment="1">
      <alignment vertical="center"/>
    </xf>
    <xf numFmtId="177" fontId="2" fillId="0" borderId="17" xfId="2" applyNumberFormat="1" applyFont="1" applyFill="1" applyBorder="1" applyAlignment="1">
      <alignment vertical="center" shrinkToFit="1"/>
    </xf>
    <xf numFmtId="0" fontId="2" fillId="0" borderId="17" xfId="2" applyNumberFormat="1" applyFont="1" applyFill="1" applyBorder="1" applyAlignment="1">
      <alignment horizontal="center" vertical="center" shrinkToFit="1"/>
    </xf>
    <xf numFmtId="0" fontId="2" fillId="0" borderId="18" xfId="3" applyNumberFormat="1" applyFont="1" applyFill="1" applyBorder="1" applyAlignment="1">
      <alignment horizontal="center" vertical="center" shrinkToFit="1"/>
    </xf>
    <xf numFmtId="0" fontId="2" fillId="0" borderId="19" xfId="3" applyNumberFormat="1" applyFont="1" applyFill="1" applyBorder="1" applyAlignment="1">
      <alignment horizontal="center" vertical="center" shrinkToFit="1"/>
    </xf>
    <xf numFmtId="0" fontId="2" fillId="0" borderId="5" xfId="2" applyFont="1" applyFill="1" applyBorder="1" applyAlignment="1">
      <alignment horizontal="center" vertical="center" wrapText="1"/>
    </xf>
    <xf numFmtId="0" fontId="2" fillId="0" borderId="6" xfId="2" applyFont="1" applyFill="1" applyBorder="1" applyAlignment="1">
      <alignment horizontal="center" vertical="center" wrapText="1"/>
    </xf>
    <xf numFmtId="0" fontId="2" fillId="0" borderId="20" xfId="2" applyFont="1" applyFill="1" applyBorder="1" applyAlignment="1">
      <alignment horizontal="center" vertical="center" shrinkToFit="1"/>
    </xf>
    <xf numFmtId="0" fontId="8" fillId="0" borderId="0" xfId="2" applyNumberFormat="1" applyFont="1" applyFill="1" applyAlignment="1">
      <alignment vertical="center"/>
    </xf>
    <xf numFmtId="0" fontId="2" fillId="0" borderId="4" xfId="2" applyNumberFormat="1" applyFont="1" applyFill="1" applyBorder="1" applyAlignment="1">
      <alignment horizontal="center" vertical="center"/>
    </xf>
    <xf numFmtId="0" fontId="2" fillId="0" borderId="3" xfId="2" applyNumberFormat="1" applyFont="1" applyFill="1" applyBorder="1" applyAlignment="1">
      <alignment horizontal="center" vertical="center"/>
    </xf>
  </cellXfs>
  <cellStyles count="4">
    <cellStyle name="桁区切り 2 3" xfId="3"/>
    <cellStyle name="標準" xfId="0" builtinId="0"/>
    <cellStyle name="標準 4 2" xfId="1"/>
    <cellStyle name="標準 5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5"/>
  <sheetViews>
    <sheetView tabSelected="1" view="pageBreakPreview" topLeftCell="A28" zoomScaleNormal="100" zoomScaleSheetLayoutView="100" workbookViewId="0">
      <selection activeCell="J6" sqref="J6"/>
    </sheetView>
  </sheetViews>
  <sheetFormatPr defaultColWidth="10.875" defaultRowHeight="14.45" customHeight="1"/>
  <cols>
    <col min="1" max="1" width="3.375" style="1" bestFit="1" customWidth="1"/>
    <col min="2" max="2" width="10.625" style="3" customWidth="1"/>
    <col min="3" max="3" width="20.625" style="3" customWidth="1"/>
    <col min="4" max="5" width="10.625" style="2" customWidth="1"/>
    <col min="6" max="6" width="13.875" style="2" bestFit="1" customWidth="1"/>
    <col min="7" max="94" width="10.875" style="1"/>
    <col min="95" max="95" width="2.625" style="1" customWidth="1"/>
    <col min="96" max="96" width="3.375" style="1" customWidth="1"/>
    <col min="97" max="97" width="4.125" style="1" customWidth="1"/>
    <col min="98" max="98" width="35.75" style="1" customWidth="1"/>
    <col min="99" max="99" width="5.75" style="1" customWidth="1"/>
    <col min="100" max="100" width="7.875" style="1" customWidth="1"/>
    <col min="101" max="101" width="10.5" style="1" customWidth="1"/>
    <col min="102" max="102" width="8.375" style="1" customWidth="1"/>
    <col min="103" max="103" width="2.375" style="1" customWidth="1"/>
    <col min="104" max="104" width="8" style="1" customWidth="1"/>
    <col min="105" max="105" width="9.875" style="1" customWidth="1"/>
    <col min="106" max="106" width="10.875" style="1"/>
    <col min="107" max="107" width="18.375" style="1" customWidth="1"/>
    <col min="108" max="108" width="10.75" style="1" customWidth="1"/>
    <col min="109" max="109" width="8.75" style="1" customWidth="1"/>
    <col min="110" max="350" width="10.875" style="1"/>
    <col min="351" max="351" width="2.625" style="1" customWidth="1"/>
    <col min="352" max="352" width="3.375" style="1" customWidth="1"/>
    <col min="353" max="353" width="4.125" style="1" customWidth="1"/>
    <col min="354" max="354" width="35.75" style="1" customWidth="1"/>
    <col min="355" max="355" width="5.75" style="1" customWidth="1"/>
    <col min="356" max="356" width="7.875" style="1" customWidth="1"/>
    <col min="357" max="357" width="10.5" style="1" customWidth="1"/>
    <col min="358" max="358" width="8.375" style="1" customWidth="1"/>
    <col min="359" max="359" width="2.375" style="1" customWidth="1"/>
    <col min="360" max="360" width="8" style="1" customWidth="1"/>
    <col min="361" max="361" width="9.875" style="1" customWidth="1"/>
    <col min="362" max="362" width="10.875" style="1"/>
    <col min="363" max="363" width="18.375" style="1" customWidth="1"/>
    <col min="364" max="364" width="10.75" style="1" customWidth="1"/>
    <col min="365" max="365" width="8.75" style="1" customWidth="1"/>
    <col min="366" max="606" width="10.875" style="1"/>
    <col min="607" max="607" width="2.625" style="1" customWidth="1"/>
    <col min="608" max="608" width="3.375" style="1" customWidth="1"/>
    <col min="609" max="609" width="4.125" style="1" customWidth="1"/>
    <col min="610" max="610" width="35.75" style="1" customWidth="1"/>
    <col min="611" max="611" width="5.75" style="1" customWidth="1"/>
    <col min="612" max="612" width="7.875" style="1" customWidth="1"/>
    <col min="613" max="613" width="10.5" style="1" customWidth="1"/>
    <col min="614" max="614" width="8.375" style="1" customWidth="1"/>
    <col min="615" max="615" width="2.375" style="1" customWidth="1"/>
    <col min="616" max="616" width="8" style="1" customWidth="1"/>
    <col min="617" max="617" width="9.875" style="1" customWidth="1"/>
    <col min="618" max="618" width="10.875" style="1"/>
    <col min="619" max="619" width="18.375" style="1" customWidth="1"/>
    <col min="620" max="620" width="10.75" style="1" customWidth="1"/>
    <col min="621" max="621" width="8.75" style="1" customWidth="1"/>
    <col min="622" max="862" width="10.875" style="1"/>
    <col min="863" max="863" width="2.625" style="1" customWidth="1"/>
    <col min="864" max="864" width="3.375" style="1" customWidth="1"/>
    <col min="865" max="865" width="4.125" style="1" customWidth="1"/>
    <col min="866" max="866" width="35.75" style="1" customWidth="1"/>
    <col min="867" max="867" width="5.75" style="1" customWidth="1"/>
    <col min="868" max="868" width="7.875" style="1" customWidth="1"/>
    <col min="869" max="869" width="10.5" style="1" customWidth="1"/>
    <col min="870" max="870" width="8.375" style="1" customWidth="1"/>
    <col min="871" max="871" width="2.375" style="1" customWidth="1"/>
    <col min="872" max="872" width="8" style="1" customWidth="1"/>
    <col min="873" max="873" width="9.875" style="1" customWidth="1"/>
    <col min="874" max="874" width="10.875" style="1"/>
    <col min="875" max="875" width="18.375" style="1" customWidth="1"/>
    <col min="876" max="876" width="10.75" style="1" customWidth="1"/>
    <col min="877" max="877" width="8.75" style="1" customWidth="1"/>
    <col min="878" max="1118" width="10.875" style="1"/>
    <col min="1119" max="1119" width="2.625" style="1" customWidth="1"/>
    <col min="1120" max="1120" width="3.375" style="1" customWidth="1"/>
    <col min="1121" max="1121" width="4.125" style="1" customWidth="1"/>
    <col min="1122" max="1122" width="35.75" style="1" customWidth="1"/>
    <col min="1123" max="1123" width="5.75" style="1" customWidth="1"/>
    <col min="1124" max="1124" width="7.875" style="1" customWidth="1"/>
    <col min="1125" max="1125" width="10.5" style="1" customWidth="1"/>
    <col min="1126" max="1126" width="8.375" style="1" customWidth="1"/>
    <col min="1127" max="1127" width="2.375" style="1" customWidth="1"/>
    <col min="1128" max="1128" width="8" style="1" customWidth="1"/>
    <col min="1129" max="1129" width="9.875" style="1" customWidth="1"/>
    <col min="1130" max="1130" width="10.875" style="1"/>
    <col min="1131" max="1131" width="18.375" style="1" customWidth="1"/>
    <col min="1132" max="1132" width="10.75" style="1" customWidth="1"/>
    <col min="1133" max="1133" width="8.75" style="1" customWidth="1"/>
    <col min="1134" max="1374" width="10.875" style="1"/>
    <col min="1375" max="1375" width="2.625" style="1" customWidth="1"/>
    <col min="1376" max="1376" width="3.375" style="1" customWidth="1"/>
    <col min="1377" max="1377" width="4.125" style="1" customWidth="1"/>
    <col min="1378" max="1378" width="35.75" style="1" customWidth="1"/>
    <col min="1379" max="1379" width="5.75" style="1" customWidth="1"/>
    <col min="1380" max="1380" width="7.875" style="1" customWidth="1"/>
    <col min="1381" max="1381" width="10.5" style="1" customWidth="1"/>
    <col min="1382" max="1382" width="8.375" style="1" customWidth="1"/>
    <col min="1383" max="1383" width="2.375" style="1" customWidth="1"/>
    <col min="1384" max="1384" width="8" style="1" customWidth="1"/>
    <col min="1385" max="1385" width="9.875" style="1" customWidth="1"/>
    <col min="1386" max="1386" width="10.875" style="1"/>
    <col min="1387" max="1387" width="18.375" style="1" customWidth="1"/>
    <col min="1388" max="1388" width="10.75" style="1" customWidth="1"/>
    <col min="1389" max="1389" width="8.75" style="1" customWidth="1"/>
    <col min="1390" max="1630" width="10.875" style="1"/>
    <col min="1631" max="1631" width="2.625" style="1" customWidth="1"/>
    <col min="1632" max="1632" width="3.375" style="1" customWidth="1"/>
    <col min="1633" max="1633" width="4.125" style="1" customWidth="1"/>
    <col min="1634" max="1634" width="35.75" style="1" customWidth="1"/>
    <col min="1635" max="1635" width="5.75" style="1" customWidth="1"/>
    <col min="1636" max="1636" width="7.875" style="1" customWidth="1"/>
    <col min="1637" max="1637" width="10.5" style="1" customWidth="1"/>
    <col min="1638" max="1638" width="8.375" style="1" customWidth="1"/>
    <col min="1639" max="1639" width="2.375" style="1" customWidth="1"/>
    <col min="1640" max="1640" width="8" style="1" customWidth="1"/>
    <col min="1641" max="1641" width="9.875" style="1" customWidth="1"/>
    <col min="1642" max="1642" width="10.875" style="1"/>
    <col min="1643" max="1643" width="18.375" style="1" customWidth="1"/>
    <col min="1644" max="1644" width="10.75" style="1" customWidth="1"/>
    <col min="1645" max="1645" width="8.75" style="1" customWidth="1"/>
    <col min="1646" max="1886" width="10.875" style="1"/>
    <col min="1887" max="1887" width="2.625" style="1" customWidth="1"/>
    <col min="1888" max="1888" width="3.375" style="1" customWidth="1"/>
    <col min="1889" max="1889" width="4.125" style="1" customWidth="1"/>
    <col min="1890" max="1890" width="35.75" style="1" customWidth="1"/>
    <col min="1891" max="1891" width="5.75" style="1" customWidth="1"/>
    <col min="1892" max="1892" width="7.875" style="1" customWidth="1"/>
    <col min="1893" max="1893" width="10.5" style="1" customWidth="1"/>
    <col min="1894" max="1894" width="8.375" style="1" customWidth="1"/>
    <col min="1895" max="1895" width="2.375" style="1" customWidth="1"/>
    <col min="1896" max="1896" width="8" style="1" customWidth="1"/>
    <col min="1897" max="1897" width="9.875" style="1" customWidth="1"/>
    <col min="1898" max="1898" width="10.875" style="1"/>
    <col min="1899" max="1899" width="18.375" style="1" customWidth="1"/>
    <col min="1900" max="1900" width="10.75" style="1" customWidth="1"/>
    <col min="1901" max="1901" width="8.75" style="1" customWidth="1"/>
    <col min="1902" max="2142" width="10.875" style="1"/>
    <col min="2143" max="2143" width="2.625" style="1" customWidth="1"/>
    <col min="2144" max="2144" width="3.375" style="1" customWidth="1"/>
    <col min="2145" max="2145" width="4.125" style="1" customWidth="1"/>
    <col min="2146" max="2146" width="35.75" style="1" customWidth="1"/>
    <col min="2147" max="2147" width="5.75" style="1" customWidth="1"/>
    <col min="2148" max="2148" width="7.875" style="1" customWidth="1"/>
    <col min="2149" max="2149" width="10.5" style="1" customWidth="1"/>
    <col min="2150" max="2150" width="8.375" style="1" customWidth="1"/>
    <col min="2151" max="2151" width="2.375" style="1" customWidth="1"/>
    <col min="2152" max="2152" width="8" style="1" customWidth="1"/>
    <col min="2153" max="2153" width="9.875" style="1" customWidth="1"/>
    <col min="2154" max="2154" width="10.875" style="1"/>
    <col min="2155" max="2155" width="18.375" style="1" customWidth="1"/>
    <col min="2156" max="2156" width="10.75" style="1" customWidth="1"/>
    <col min="2157" max="2157" width="8.75" style="1" customWidth="1"/>
    <col min="2158" max="2398" width="10.875" style="1"/>
    <col min="2399" max="2399" width="2.625" style="1" customWidth="1"/>
    <col min="2400" max="2400" width="3.375" style="1" customWidth="1"/>
    <col min="2401" max="2401" width="4.125" style="1" customWidth="1"/>
    <col min="2402" max="2402" width="35.75" style="1" customWidth="1"/>
    <col min="2403" max="2403" width="5.75" style="1" customWidth="1"/>
    <col min="2404" max="2404" width="7.875" style="1" customWidth="1"/>
    <col min="2405" max="2405" width="10.5" style="1" customWidth="1"/>
    <col min="2406" max="2406" width="8.375" style="1" customWidth="1"/>
    <col min="2407" max="2407" width="2.375" style="1" customWidth="1"/>
    <col min="2408" max="2408" width="8" style="1" customWidth="1"/>
    <col min="2409" max="2409" width="9.875" style="1" customWidth="1"/>
    <col min="2410" max="2410" width="10.875" style="1"/>
    <col min="2411" max="2411" width="18.375" style="1" customWidth="1"/>
    <col min="2412" max="2412" width="10.75" style="1" customWidth="1"/>
    <col min="2413" max="2413" width="8.75" style="1" customWidth="1"/>
    <col min="2414" max="2654" width="10.875" style="1"/>
    <col min="2655" max="2655" width="2.625" style="1" customWidth="1"/>
    <col min="2656" max="2656" width="3.375" style="1" customWidth="1"/>
    <col min="2657" max="2657" width="4.125" style="1" customWidth="1"/>
    <col min="2658" max="2658" width="35.75" style="1" customWidth="1"/>
    <col min="2659" max="2659" width="5.75" style="1" customWidth="1"/>
    <col min="2660" max="2660" width="7.875" style="1" customWidth="1"/>
    <col min="2661" max="2661" width="10.5" style="1" customWidth="1"/>
    <col min="2662" max="2662" width="8.375" style="1" customWidth="1"/>
    <col min="2663" max="2663" width="2.375" style="1" customWidth="1"/>
    <col min="2664" max="2664" width="8" style="1" customWidth="1"/>
    <col min="2665" max="2665" width="9.875" style="1" customWidth="1"/>
    <col min="2666" max="2666" width="10.875" style="1"/>
    <col min="2667" max="2667" width="18.375" style="1" customWidth="1"/>
    <col min="2668" max="2668" width="10.75" style="1" customWidth="1"/>
    <col min="2669" max="2669" width="8.75" style="1" customWidth="1"/>
    <col min="2670" max="2910" width="10.875" style="1"/>
    <col min="2911" max="2911" width="2.625" style="1" customWidth="1"/>
    <col min="2912" max="2912" width="3.375" style="1" customWidth="1"/>
    <col min="2913" max="2913" width="4.125" style="1" customWidth="1"/>
    <col min="2914" max="2914" width="35.75" style="1" customWidth="1"/>
    <col min="2915" max="2915" width="5.75" style="1" customWidth="1"/>
    <col min="2916" max="2916" width="7.875" style="1" customWidth="1"/>
    <col min="2917" max="2917" width="10.5" style="1" customWidth="1"/>
    <col min="2918" max="2918" width="8.375" style="1" customWidth="1"/>
    <col min="2919" max="2919" width="2.375" style="1" customWidth="1"/>
    <col min="2920" max="2920" width="8" style="1" customWidth="1"/>
    <col min="2921" max="2921" width="9.875" style="1" customWidth="1"/>
    <col min="2922" max="2922" width="10.875" style="1"/>
    <col min="2923" max="2923" width="18.375" style="1" customWidth="1"/>
    <col min="2924" max="2924" width="10.75" style="1" customWidth="1"/>
    <col min="2925" max="2925" width="8.75" style="1" customWidth="1"/>
    <col min="2926" max="3166" width="10.875" style="1"/>
    <col min="3167" max="3167" width="2.625" style="1" customWidth="1"/>
    <col min="3168" max="3168" width="3.375" style="1" customWidth="1"/>
    <col min="3169" max="3169" width="4.125" style="1" customWidth="1"/>
    <col min="3170" max="3170" width="35.75" style="1" customWidth="1"/>
    <col min="3171" max="3171" width="5.75" style="1" customWidth="1"/>
    <col min="3172" max="3172" width="7.875" style="1" customWidth="1"/>
    <col min="3173" max="3173" width="10.5" style="1" customWidth="1"/>
    <col min="3174" max="3174" width="8.375" style="1" customWidth="1"/>
    <col min="3175" max="3175" width="2.375" style="1" customWidth="1"/>
    <col min="3176" max="3176" width="8" style="1" customWidth="1"/>
    <col min="3177" max="3177" width="9.875" style="1" customWidth="1"/>
    <col min="3178" max="3178" width="10.875" style="1"/>
    <col min="3179" max="3179" width="18.375" style="1" customWidth="1"/>
    <col min="3180" max="3180" width="10.75" style="1" customWidth="1"/>
    <col min="3181" max="3181" width="8.75" style="1" customWidth="1"/>
    <col min="3182" max="3422" width="10.875" style="1"/>
    <col min="3423" max="3423" width="2.625" style="1" customWidth="1"/>
    <col min="3424" max="3424" width="3.375" style="1" customWidth="1"/>
    <col min="3425" max="3425" width="4.125" style="1" customWidth="1"/>
    <col min="3426" max="3426" width="35.75" style="1" customWidth="1"/>
    <col min="3427" max="3427" width="5.75" style="1" customWidth="1"/>
    <col min="3428" max="3428" width="7.875" style="1" customWidth="1"/>
    <col min="3429" max="3429" width="10.5" style="1" customWidth="1"/>
    <col min="3430" max="3430" width="8.375" style="1" customWidth="1"/>
    <col min="3431" max="3431" width="2.375" style="1" customWidth="1"/>
    <col min="3432" max="3432" width="8" style="1" customWidth="1"/>
    <col min="3433" max="3433" width="9.875" style="1" customWidth="1"/>
    <col min="3434" max="3434" width="10.875" style="1"/>
    <col min="3435" max="3435" width="18.375" style="1" customWidth="1"/>
    <col min="3436" max="3436" width="10.75" style="1" customWidth="1"/>
    <col min="3437" max="3437" width="8.75" style="1" customWidth="1"/>
    <col min="3438" max="3678" width="10.875" style="1"/>
    <col min="3679" max="3679" width="2.625" style="1" customWidth="1"/>
    <col min="3680" max="3680" width="3.375" style="1" customWidth="1"/>
    <col min="3681" max="3681" width="4.125" style="1" customWidth="1"/>
    <col min="3682" max="3682" width="35.75" style="1" customWidth="1"/>
    <col min="3683" max="3683" width="5.75" style="1" customWidth="1"/>
    <col min="3684" max="3684" width="7.875" style="1" customWidth="1"/>
    <col min="3685" max="3685" width="10.5" style="1" customWidth="1"/>
    <col min="3686" max="3686" width="8.375" style="1" customWidth="1"/>
    <col min="3687" max="3687" width="2.375" style="1" customWidth="1"/>
    <col min="3688" max="3688" width="8" style="1" customWidth="1"/>
    <col min="3689" max="3689" width="9.875" style="1" customWidth="1"/>
    <col min="3690" max="3690" width="10.875" style="1"/>
    <col min="3691" max="3691" width="18.375" style="1" customWidth="1"/>
    <col min="3692" max="3692" width="10.75" style="1" customWidth="1"/>
    <col min="3693" max="3693" width="8.75" style="1" customWidth="1"/>
    <col min="3694" max="3934" width="10.875" style="1"/>
    <col min="3935" max="3935" width="2.625" style="1" customWidth="1"/>
    <col min="3936" max="3936" width="3.375" style="1" customWidth="1"/>
    <col min="3937" max="3937" width="4.125" style="1" customWidth="1"/>
    <col min="3938" max="3938" width="35.75" style="1" customWidth="1"/>
    <col min="3939" max="3939" width="5.75" style="1" customWidth="1"/>
    <col min="3940" max="3940" width="7.875" style="1" customWidth="1"/>
    <col min="3941" max="3941" width="10.5" style="1" customWidth="1"/>
    <col min="3942" max="3942" width="8.375" style="1" customWidth="1"/>
    <col min="3943" max="3943" width="2.375" style="1" customWidth="1"/>
    <col min="3944" max="3944" width="8" style="1" customWidth="1"/>
    <col min="3945" max="3945" width="9.875" style="1" customWidth="1"/>
    <col min="3946" max="3946" width="10.875" style="1"/>
    <col min="3947" max="3947" width="18.375" style="1" customWidth="1"/>
    <col min="3948" max="3948" width="10.75" style="1" customWidth="1"/>
    <col min="3949" max="3949" width="8.75" style="1" customWidth="1"/>
    <col min="3950" max="4190" width="10.875" style="1"/>
    <col min="4191" max="4191" width="2.625" style="1" customWidth="1"/>
    <col min="4192" max="4192" width="3.375" style="1" customWidth="1"/>
    <col min="4193" max="4193" width="4.125" style="1" customWidth="1"/>
    <col min="4194" max="4194" width="35.75" style="1" customWidth="1"/>
    <col min="4195" max="4195" width="5.75" style="1" customWidth="1"/>
    <col min="4196" max="4196" width="7.875" style="1" customWidth="1"/>
    <col min="4197" max="4197" width="10.5" style="1" customWidth="1"/>
    <col min="4198" max="4198" width="8.375" style="1" customWidth="1"/>
    <col min="4199" max="4199" width="2.375" style="1" customWidth="1"/>
    <col min="4200" max="4200" width="8" style="1" customWidth="1"/>
    <col min="4201" max="4201" width="9.875" style="1" customWidth="1"/>
    <col min="4202" max="4202" width="10.875" style="1"/>
    <col min="4203" max="4203" width="18.375" style="1" customWidth="1"/>
    <col min="4204" max="4204" width="10.75" style="1" customWidth="1"/>
    <col min="4205" max="4205" width="8.75" style="1" customWidth="1"/>
    <col min="4206" max="4446" width="10.875" style="1"/>
    <col min="4447" max="4447" width="2.625" style="1" customWidth="1"/>
    <col min="4448" max="4448" width="3.375" style="1" customWidth="1"/>
    <col min="4449" max="4449" width="4.125" style="1" customWidth="1"/>
    <col min="4450" max="4450" width="35.75" style="1" customWidth="1"/>
    <col min="4451" max="4451" width="5.75" style="1" customWidth="1"/>
    <col min="4452" max="4452" width="7.875" style="1" customWidth="1"/>
    <col min="4453" max="4453" width="10.5" style="1" customWidth="1"/>
    <col min="4454" max="4454" width="8.375" style="1" customWidth="1"/>
    <col min="4455" max="4455" width="2.375" style="1" customWidth="1"/>
    <col min="4456" max="4456" width="8" style="1" customWidth="1"/>
    <col min="4457" max="4457" width="9.875" style="1" customWidth="1"/>
    <col min="4458" max="4458" width="10.875" style="1"/>
    <col min="4459" max="4459" width="18.375" style="1" customWidth="1"/>
    <col min="4460" max="4460" width="10.75" style="1" customWidth="1"/>
    <col min="4461" max="4461" width="8.75" style="1" customWidth="1"/>
    <col min="4462" max="4702" width="10.875" style="1"/>
    <col min="4703" max="4703" width="2.625" style="1" customWidth="1"/>
    <col min="4704" max="4704" width="3.375" style="1" customWidth="1"/>
    <col min="4705" max="4705" width="4.125" style="1" customWidth="1"/>
    <col min="4706" max="4706" width="35.75" style="1" customWidth="1"/>
    <col min="4707" max="4707" width="5.75" style="1" customWidth="1"/>
    <col min="4708" max="4708" width="7.875" style="1" customWidth="1"/>
    <col min="4709" max="4709" width="10.5" style="1" customWidth="1"/>
    <col min="4710" max="4710" width="8.375" style="1" customWidth="1"/>
    <col min="4711" max="4711" width="2.375" style="1" customWidth="1"/>
    <col min="4712" max="4712" width="8" style="1" customWidth="1"/>
    <col min="4713" max="4713" width="9.875" style="1" customWidth="1"/>
    <col min="4714" max="4714" width="10.875" style="1"/>
    <col min="4715" max="4715" width="18.375" style="1" customWidth="1"/>
    <col min="4716" max="4716" width="10.75" style="1" customWidth="1"/>
    <col min="4717" max="4717" width="8.75" style="1" customWidth="1"/>
    <col min="4718" max="4958" width="10.875" style="1"/>
    <col min="4959" max="4959" width="2.625" style="1" customWidth="1"/>
    <col min="4960" max="4960" width="3.375" style="1" customWidth="1"/>
    <col min="4961" max="4961" width="4.125" style="1" customWidth="1"/>
    <col min="4962" max="4962" width="35.75" style="1" customWidth="1"/>
    <col min="4963" max="4963" width="5.75" style="1" customWidth="1"/>
    <col min="4964" max="4964" width="7.875" style="1" customWidth="1"/>
    <col min="4965" max="4965" width="10.5" style="1" customWidth="1"/>
    <col min="4966" max="4966" width="8.375" style="1" customWidth="1"/>
    <col min="4967" max="4967" width="2.375" style="1" customWidth="1"/>
    <col min="4968" max="4968" width="8" style="1" customWidth="1"/>
    <col min="4969" max="4969" width="9.875" style="1" customWidth="1"/>
    <col min="4970" max="4970" width="10.875" style="1"/>
    <col min="4971" max="4971" width="18.375" style="1" customWidth="1"/>
    <col min="4972" max="4972" width="10.75" style="1" customWidth="1"/>
    <col min="4973" max="4973" width="8.75" style="1" customWidth="1"/>
    <col min="4974" max="5214" width="10.875" style="1"/>
    <col min="5215" max="5215" width="2.625" style="1" customWidth="1"/>
    <col min="5216" max="5216" width="3.375" style="1" customWidth="1"/>
    <col min="5217" max="5217" width="4.125" style="1" customWidth="1"/>
    <col min="5218" max="5218" width="35.75" style="1" customWidth="1"/>
    <col min="5219" max="5219" width="5.75" style="1" customWidth="1"/>
    <col min="5220" max="5220" width="7.875" style="1" customWidth="1"/>
    <col min="5221" max="5221" width="10.5" style="1" customWidth="1"/>
    <col min="5222" max="5222" width="8.375" style="1" customWidth="1"/>
    <col min="5223" max="5223" width="2.375" style="1" customWidth="1"/>
    <col min="5224" max="5224" width="8" style="1" customWidth="1"/>
    <col min="5225" max="5225" width="9.875" style="1" customWidth="1"/>
    <col min="5226" max="5226" width="10.875" style="1"/>
    <col min="5227" max="5227" width="18.375" style="1" customWidth="1"/>
    <col min="5228" max="5228" width="10.75" style="1" customWidth="1"/>
    <col min="5229" max="5229" width="8.75" style="1" customWidth="1"/>
    <col min="5230" max="5470" width="10.875" style="1"/>
    <col min="5471" max="5471" width="2.625" style="1" customWidth="1"/>
    <col min="5472" max="5472" width="3.375" style="1" customWidth="1"/>
    <col min="5473" max="5473" width="4.125" style="1" customWidth="1"/>
    <col min="5474" max="5474" width="35.75" style="1" customWidth="1"/>
    <col min="5475" max="5475" width="5.75" style="1" customWidth="1"/>
    <col min="5476" max="5476" width="7.875" style="1" customWidth="1"/>
    <col min="5477" max="5477" width="10.5" style="1" customWidth="1"/>
    <col min="5478" max="5478" width="8.375" style="1" customWidth="1"/>
    <col min="5479" max="5479" width="2.375" style="1" customWidth="1"/>
    <col min="5480" max="5480" width="8" style="1" customWidth="1"/>
    <col min="5481" max="5481" width="9.875" style="1" customWidth="1"/>
    <col min="5482" max="5482" width="10.875" style="1"/>
    <col min="5483" max="5483" width="18.375" style="1" customWidth="1"/>
    <col min="5484" max="5484" width="10.75" style="1" customWidth="1"/>
    <col min="5485" max="5485" width="8.75" style="1" customWidth="1"/>
    <col min="5486" max="5726" width="10.875" style="1"/>
    <col min="5727" max="5727" width="2.625" style="1" customWidth="1"/>
    <col min="5728" max="5728" width="3.375" style="1" customWidth="1"/>
    <col min="5729" max="5729" width="4.125" style="1" customWidth="1"/>
    <col min="5730" max="5730" width="35.75" style="1" customWidth="1"/>
    <col min="5731" max="5731" width="5.75" style="1" customWidth="1"/>
    <col min="5732" max="5732" width="7.875" style="1" customWidth="1"/>
    <col min="5733" max="5733" width="10.5" style="1" customWidth="1"/>
    <col min="5734" max="5734" width="8.375" style="1" customWidth="1"/>
    <col min="5735" max="5735" width="2.375" style="1" customWidth="1"/>
    <col min="5736" max="5736" width="8" style="1" customWidth="1"/>
    <col min="5737" max="5737" width="9.875" style="1" customWidth="1"/>
    <col min="5738" max="5738" width="10.875" style="1"/>
    <col min="5739" max="5739" width="18.375" style="1" customWidth="1"/>
    <col min="5740" max="5740" width="10.75" style="1" customWidth="1"/>
    <col min="5741" max="5741" width="8.75" style="1" customWidth="1"/>
    <col min="5742" max="5982" width="10.875" style="1"/>
    <col min="5983" max="5983" width="2.625" style="1" customWidth="1"/>
    <col min="5984" max="5984" width="3.375" style="1" customWidth="1"/>
    <col min="5985" max="5985" width="4.125" style="1" customWidth="1"/>
    <col min="5986" max="5986" width="35.75" style="1" customWidth="1"/>
    <col min="5987" max="5987" width="5.75" style="1" customWidth="1"/>
    <col min="5988" max="5988" width="7.875" style="1" customWidth="1"/>
    <col min="5989" max="5989" width="10.5" style="1" customWidth="1"/>
    <col min="5990" max="5990" width="8.375" style="1" customWidth="1"/>
    <col min="5991" max="5991" width="2.375" style="1" customWidth="1"/>
    <col min="5992" max="5992" width="8" style="1" customWidth="1"/>
    <col min="5993" max="5993" width="9.875" style="1" customWidth="1"/>
    <col min="5994" max="5994" width="10.875" style="1"/>
    <col min="5995" max="5995" width="18.375" style="1" customWidth="1"/>
    <col min="5996" max="5996" width="10.75" style="1" customWidth="1"/>
    <col min="5997" max="5997" width="8.75" style="1" customWidth="1"/>
    <col min="5998" max="6238" width="10.875" style="1"/>
    <col min="6239" max="6239" width="2.625" style="1" customWidth="1"/>
    <col min="6240" max="6240" width="3.375" style="1" customWidth="1"/>
    <col min="6241" max="6241" width="4.125" style="1" customWidth="1"/>
    <col min="6242" max="6242" width="35.75" style="1" customWidth="1"/>
    <col min="6243" max="6243" width="5.75" style="1" customWidth="1"/>
    <col min="6244" max="6244" width="7.875" style="1" customWidth="1"/>
    <col min="6245" max="6245" width="10.5" style="1" customWidth="1"/>
    <col min="6246" max="6246" width="8.375" style="1" customWidth="1"/>
    <col min="6247" max="6247" width="2.375" style="1" customWidth="1"/>
    <col min="6248" max="6248" width="8" style="1" customWidth="1"/>
    <col min="6249" max="6249" width="9.875" style="1" customWidth="1"/>
    <col min="6250" max="6250" width="10.875" style="1"/>
    <col min="6251" max="6251" width="18.375" style="1" customWidth="1"/>
    <col min="6252" max="6252" width="10.75" style="1" customWidth="1"/>
    <col min="6253" max="6253" width="8.75" style="1" customWidth="1"/>
    <col min="6254" max="6494" width="10.875" style="1"/>
    <col min="6495" max="6495" width="2.625" style="1" customWidth="1"/>
    <col min="6496" max="6496" width="3.375" style="1" customWidth="1"/>
    <col min="6497" max="6497" width="4.125" style="1" customWidth="1"/>
    <col min="6498" max="6498" width="35.75" style="1" customWidth="1"/>
    <col min="6499" max="6499" width="5.75" style="1" customWidth="1"/>
    <col min="6500" max="6500" width="7.875" style="1" customWidth="1"/>
    <col min="6501" max="6501" width="10.5" style="1" customWidth="1"/>
    <col min="6502" max="6502" width="8.375" style="1" customWidth="1"/>
    <col min="6503" max="6503" width="2.375" style="1" customWidth="1"/>
    <col min="6504" max="6504" width="8" style="1" customWidth="1"/>
    <col min="6505" max="6505" width="9.875" style="1" customWidth="1"/>
    <col min="6506" max="6506" width="10.875" style="1"/>
    <col min="6507" max="6507" width="18.375" style="1" customWidth="1"/>
    <col min="6508" max="6508" width="10.75" style="1" customWidth="1"/>
    <col min="6509" max="6509" width="8.75" style="1" customWidth="1"/>
    <col min="6510" max="6750" width="10.875" style="1"/>
    <col min="6751" max="6751" width="2.625" style="1" customWidth="1"/>
    <col min="6752" max="6752" width="3.375" style="1" customWidth="1"/>
    <col min="6753" max="6753" width="4.125" style="1" customWidth="1"/>
    <col min="6754" max="6754" width="35.75" style="1" customWidth="1"/>
    <col min="6755" max="6755" width="5.75" style="1" customWidth="1"/>
    <col min="6756" max="6756" width="7.875" style="1" customWidth="1"/>
    <col min="6757" max="6757" width="10.5" style="1" customWidth="1"/>
    <col min="6758" max="6758" width="8.375" style="1" customWidth="1"/>
    <col min="6759" max="6759" width="2.375" style="1" customWidth="1"/>
    <col min="6760" max="6760" width="8" style="1" customWidth="1"/>
    <col min="6761" max="6761" width="9.875" style="1" customWidth="1"/>
    <col min="6762" max="6762" width="10.875" style="1"/>
    <col min="6763" max="6763" width="18.375" style="1" customWidth="1"/>
    <col min="6764" max="6764" width="10.75" style="1" customWidth="1"/>
    <col min="6765" max="6765" width="8.75" style="1" customWidth="1"/>
    <col min="6766" max="7006" width="10.875" style="1"/>
    <col min="7007" max="7007" width="2.625" style="1" customWidth="1"/>
    <col min="7008" max="7008" width="3.375" style="1" customWidth="1"/>
    <col min="7009" max="7009" width="4.125" style="1" customWidth="1"/>
    <col min="7010" max="7010" width="35.75" style="1" customWidth="1"/>
    <col min="7011" max="7011" width="5.75" style="1" customWidth="1"/>
    <col min="7012" max="7012" width="7.875" style="1" customWidth="1"/>
    <col min="7013" max="7013" width="10.5" style="1" customWidth="1"/>
    <col min="7014" max="7014" width="8.375" style="1" customWidth="1"/>
    <col min="7015" max="7015" width="2.375" style="1" customWidth="1"/>
    <col min="7016" max="7016" width="8" style="1" customWidth="1"/>
    <col min="7017" max="7017" width="9.875" style="1" customWidth="1"/>
    <col min="7018" max="7018" width="10.875" style="1"/>
    <col min="7019" max="7019" width="18.375" style="1" customWidth="1"/>
    <col min="7020" max="7020" width="10.75" style="1" customWidth="1"/>
    <col min="7021" max="7021" width="8.75" style="1" customWidth="1"/>
    <col min="7022" max="7262" width="10.875" style="1"/>
    <col min="7263" max="7263" width="2.625" style="1" customWidth="1"/>
    <col min="7264" max="7264" width="3.375" style="1" customWidth="1"/>
    <col min="7265" max="7265" width="4.125" style="1" customWidth="1"/>
    <col min="7266" max="7266" width="35.75" style="1" customWidth="1"/>
    <col min="7267" max="7267" width="5.75" style="1" customWidth="1"/>
    <col min="7268" max="7268" width="7.875" style="1" customWidth="1"/>
    <col min="7269" max="7269" width="10.5" style="1" customWidth="1"/>
    <col min="7270" max="7270" width="8.375" style="1" customWidth="1"/>
    <col min="7271" max="7271" width="2.375" style="1" customWidth="1"/>
    <col min="7272" max="7272" width="8" style="1" customWidth="1"/>
    <col min="7273" max="7273" width="9.875" style="1" customWidth="1"/>
    <col min="7274" max="7274" width="10.875" style="1"/>
    <col min="7275" max="7275" width="18.375" style="1" customWidth="1"/>
    <col min="7276" max="7276" width="10.75" style="1" customWidth="1"/>
    <col min="7277" max="7277" width="8.75" style="1" customWidth="1"/>
    <col min="7278" max="7518" width="10.875" style="1"/>
    <col min="7519" max="7519" width="2.625" style="1" customWidth="1"/>
    <col min="7520" max="7520" width="3.375" style="1" customWidth="1"/>
    <col min="7521" max="7521" width="4.125" style="1" customWidth="1"/>
    <col min="7522" max="7522" width="35.75" style="1" customWidth="1"/>
    <col min="7523" max="7523" width="5.75" style="1" customWidth="1"/>
    <col min="7524" max="7524" width="7.875" style="1" customWidth="1"/>
    <col min="7525" max="7525" width="10.5" style="1" customWidth="1"/>
    <col min="7526" max="7526" width="8.375" style="1" customWidth="1"/>
    <col min="7527" max="7527" width="2.375" style="1" customWidth="1"/>
    <col min="7528" max="7528" width="8" style="1" customWidth="1"/>
    <col min="7529" max="7529" width="9.875" style="1" customWidth="1"/>
    <col min="7530" max="7530" width="10.875" style="1"/>
    <col min="7531" max="7531" width="18.375" style="1" customWidth="1"/>
    <col min="7532" max="7532" width="10.75" style="1" customWidth="1"/>
    <col min="7533" max="7533" width="8.75" style="1" customWidth="1"/>
    <col min="7534" max="7774" width="10.875" style="1"/>
    <col min="7775" max="7775" width="2.625" style="1" customWidth="1"/>
    <col min="7776" max="7776" width="3.375" style="1" customWidth="1"/>
    <col min="7777" max="7777" width="4.125" style="1" customWidth="1"/>
    <col min="7778" max="7778" width="35.75" style="1" customWidth="1"/>
    <col min="7779" max="7779" width="5.75" style="1" customWidth="1"/>
    <col min="7780" max="7780" width="7.875" style="1" customWidth="1"/>
    <col min="7781" max="7781" width="10.5" style="1" customWidth="1"/>
    <col min="7782" max="7782" width="8.375" style="1" customWidth="1"/>
    <col min="7783" max="7783" width="2.375" style="1" customWidth="1"/>
    <col min="7784" max="7784" width="8" style="1" customWidth="1"/>
    <col min="7785" max="7785" width="9.875" style="1" customWidth="1"/>
    <col min="7786" max="7786" width="10.875" style="1"/>
    <col min="7787" max="7787" width="18.375" style="1" customWidth="1"/>
    <col min="7788" max="7788" width="10.75" style="1" customWidth="1"/>
    <col min="7789" max="7789" width="8.75" style="1" customWidth="1"/>
    <col min="7790" max="8030" width="10.875" style="1"/>
    <col min="8031" max="8031" width="2.625" style="1" customWidth="1"/>
    <col min="8032" max="8032" width="3.375" style="1" customWidth="1"/>
    <col min="8033" max="8033" width="4.125" style="1" customWidth="1"/>
    <col min="8034" max="8034" width="35.75" style="1" customWidth="1"/>
    <col min="8035" max="8035" width="5.75" style="1" customWidth="1"/>
    <col min="8036" max="8036" width="7.875" style="1" customWidth="1"/>
    <col min="8037" max="8037" width="10.5" style="1" customWidth="1"/>
    <col min="8038" max="8038" width="8.375" style="1" customWidth="1"/>
    <col min="8039" max="8039" width="2.375" style="1" customWidth="1"/>
    <col min="8040" max="8040" width="8" style="1" customWidth="1"/>
    <col min="8041" max="8041" width="9.875" style="1" customWidth="1"/>
    <col min="8042" max="8042" width="10.875" style="1"/>
    <col min="8043" max="8043" width="18.375" style="1" customWidth="1"/>
    <col min="8044" max="8044" width="10.75" style="1" customWidth="1"/>
    <col min="8045" max="8045" width="8.75" style="1" customWidth="1"/>
    <col min="8046" max="8286" width="10.875" style="1"/>
    <col min="8287" max="8287" width="2.625" style="1" customWidth="1"/>
    <col min="8288" max="8288" width="3.375" style="1" customWidth="1"/>
    <col min="8289" max="8289" width="4.125" style="1" customWidth="1"/>
    <col min="8290" max="8290" width="35.75" style="1" customWidth="1"/>
    <col min="8291" max="8291" width="5.75" style="1" customWidth="1"/>
    <col min="8292" max="8292" width="7.875" style="1" customWidth="1"/>
    <col min="8293" max="8293" width="10.5" style="1" customWidth="1"/>
    <col min="8294" max="8294" width="8.375" style="1" customWidth="1"/>
    <col min="8295" max="8295" width="2.375" style="1" customWidth="1"/>
    <col min="8296" max="8296" width="8" style="1" customWidth="1"/>
    <col min="8297" max="8297" width="9.875" style="1" customWidth="1"/>
    <col min="8298" max="8298" width="10.875" style="1"/>
    <col min="8299" max="8299" width="18.375" style="1" customWidth="1"/>
    <col min="8300" max="8300" width="10.75" style="1" customWidth="1"/>
    <col min="8301" max="8301" width="8.75" style="1" customWidth="1"/>
    <col min="8302" max="8542" width="10.875" style="1"/>
    <col min="8543" max="8543" width="2.625" style="1" customWidth="1"/>
    <col min="8544" max="8544" width="3.375" style="1" customWidth="1"/>
    <col min="8545" max="8545" width="4.125" style="1" customWidth="1"/>
    <col min="8546" max="8546" width="35.75" style="1" customWidth="1"/>
    <col min="8547" max="8547" width="5.75" style="1" customWidth="1"/>
    <col min="8548" max="8548" width="7.875" style="1" customWidth="1"/>
    <col min="8549" max="8549" width="10.5" style="1" customWidth="1"/>
    <col min="8550" max="8550" width="8.375" style="1" customWidth="1"/>
    <col min="8551" max="8551" width="2.375" style="1" customWidth="1"/>
    <col min="8552" max="8552" width="8" style="1" customWidth="1"/>
    <col min="8553" max="8553" width="9.875" style="1" customWidth="1"/>
    <col min="8554" max="8554" width="10.875" style="1"/>
    <col min="8555" max="8555" width="18.375" style="1" customWidth="1"/>
    <col min="8556" max="8556" width="10.75" style="1" customWidth="1"/>
    <col min="8557" max="8557" width="8.75" style="1" customWidth="1"/>
    <col min="8558" max="8798" width="10.875" style="1"/>
    <col min="8799" max="8799" width="2.625" style="1" customWidth="1"/>
    <col min="8800" max="8800" width="3.375" style="1" customWidth="1"/>
    <col min="8801" max="8801" width="4.125" style="1" customWidth="1"/>
    <col min="8802" max="8802" width="35.75" style="1" customWidth="1"/>
    <col min="8803" max="8803" width="5.75" style="1" customWidth="1"/>
    <col min="8804" max="8804" width="7.875" style="1" customWidth="1"/>
    <col min="8805" max="8805" width="10.5" style="1" customWidth="1"/>
    <col min="8806" max="8806" width="8.375" style="1" customWidth="1"/>
    <col min="8807" max="8807" width="2.375" style="1" customWidth="1"/>
    <col min="8808" max="8808" width="8" style="1" customWidth="1"/>
    <col min="8809" max="8809" width="9.875" style="1" customWidth="1"/>
    <col min="8810" max="8810" width="10.875" style="1"/>
    <col min="8811" max="8811" width="18.375" style="1" customWidth="1"/>
    <col min="8812" max="8812" width="10.75" style="1" customWidth="1"/>
    <col min="8813" max="8813" width="8.75" style="1" customWidth="1"/>
    <col min="8814" max="9054" width="10.875" style="1"/>
    <col min="9055" max="9055" width="2.625" style="1" customWidth="1"/>
    <col min="9056" max="9056" width="3.375" style="1" customWidth="1"/>
    <col min="9057" max="9057" width="4.125" style="1" customWidth="1"/>
    <col min="9058" max="9058" width="35.75" style="1" customWidth="1"/>
    <col min="9059" max="9059" width="5.75" style="1" customWidth="1"/>
    <col min="9060" max="9060" width="7.875" style="1" customWidth="1"/>
    <col min="9061" max="9061" width="10.5" style="1" customWidth="1"/>
    <col min="9062" max="9062" width="8.375" style="1" customWidth="1"/>
    <col min="9063" max="9063" width="2.375" style="1" customWidth="1"/>
    <col min="9064" max="9064" width="8" style="1" customWidth="1"/>
    <col min="9065" max="9065" width="9.875" style="1" customWidth="1"/>
    <col min="9066" max="9066" width="10.875" style="1"/>
    <col min="9067" max="9067" width="18.375" style="1" customWidth="1"/>
    <col min="9068" max="9068" width="10.75" style="1" customWidth="1"/>
    <col min="9069" max="9069" width="8.75" style="1" customWidth="1"/>
    <col min="9070" max="16384" width="10.875" style="1"/>
  </cols>
  <sheetData>
    <row r="1" spans="2:6" ht="24" customHeight="1">
      <c r="B1" s="34" t="s">
        <v>38</v>
      </c>
    </row>
    <row r="2" spans="2:6" ht="24" customHeight="1"/>
    <row r="3" spans="2:6" ht="24" customHeight="1">
      <c r="B3" s="33" t="s">
        <v>37</v>
      </c>
      <c r="C3" s="10" t="s">
        <v>36</v>
      </c>
      <c r="D3" s="32" t="s">
        <v>35</v>
      </c>
      <c r="E3" s="32" t="s">
        <v>34</v>
      </c>
      <c r="F3" s="31" t="s">
        <v>33</v>
      </c>
    </row>
    <row r="4" spans="2:6" ht="24" customHeight="1">
      <c r="B4" s="25" t="s">
        <v>32</v>
      </c>
      <c r="C4" s="24" t="s">
        <v>31</v>
      </c>
      <c r="D4" s="23">
        <v>0</v>
      </c>
      <c r="E4" s="22">
        <v>0</v>
      </c>
      <c r="F4" s="21">
        <v>0</v>
      </c>
    </row>
    <row r="5" spans="2:6" ht="24" customHeight="1">
      <c r="B5" s="16"/>
      <c r="C5" s="15" t="s">
        <v>30</v>
      </c>
      <c r="D5" s="14">
        <v>0</v>
      </c>
      <c r="E5" s="13">
        <v>0</v>
      </c>
      <c r="F5" s="12">
        <v>0</v>
      </c>
    </row>
    <row r="6" spans="2:6" ht="24" customHeight="1">
      <c r="B6" s="11"/>
      <c r="C6" s="10" t="s">
        <v>1</v>
      </c>
      <c r="D6" s="9">
        <f>SUM(D4:D5)</f>
        <v>0</v>
      </c>
      <c r="E6" s="8">
        <f>SUM(E4:E5)</f>
        <v>0</v>
      </c>
      <c r="F6" s="7">
        <f>SUM(F4:F5)</f>
        <v>0</v>
      </c>
    </row>
    <row r="7" spans="2:6" ht="24" customHeight="1">
      <c r="B7" s="25" t="s">
        <v>29</v>
      </c>
      <c r="C7" s="24" t="s">
        <v>28</v>
      </c>
      <c r="D7" s="23">
        <v>0</v>
      </c>
      <c r="E7" s="22">
        <v>0</v>
      </c>
      <c r="F7" s="21">
        <v>0</v>
      </c>
    </row>
    <row r="8" spans="2:6" ht="24" customHeight="1">
      <c r="B8" s="16"/>
      <c r="C8" s="20" t="s">
        <v>27</v>
      </c>
      <c r="D8" s="19">
        <v>1</v>
      </c>
      <c r="E8" s="18">
        <v>9.8000000000000007</v>
      </c>
      <c r="F8" s="17">
        <v>500.29700000000003</v>
      </c>
    </row>
    <row r="9" spans="2:6" ht="24" customHeight="1">
      <c r="B9" s="16"/>
      <c r="C9" s="15" t="s">
        <v>26</v>
      </c>
      <c r="D9" s="14">
        <v>0</v>
      </c>
      <c r="E9" s="13">
        <v>0</v>
      </c>
      <c r="F9" s="12">
        <v>0</v>
      </c>
    </row>
    <row r="10" spans="2:6" ht="24" customHeight="1">
      <c r="B10" s="11"/>
      <c r="C10" s="10" t="s">
        <v>1</v>
      </c>
      <c r="D10" s="9">
        <f>SUM(D7:D9)</f>
        <v>1</v>
      </c>
      <c r="E10" s="8">
        <f>SUM(E7:E9)</f>
        <v>9.8000000000000007</v>
      </c>
      <c r="F10" s="7">
        <f>SUM(F7:F9)</f>
        <v>500.29700000000003</v>
      </c>
    </row>
    <row r="11" spans="2:6" ht="24" customHeight="1">
      <c r="B11" s="25" t="s">
        <v>25</v>
      </c>
      <c r="C11" s="24" t="s">
        <v>24</v>
      </c>
      <c r="D11" s="23">
        <v>1</v>
      </c>
      <c r="E11" s="22">
        <v>18.14</v>
      </c>
      <c r="F11" s="21">
        <v>946.71500000000003</v>
      </c>
    </row>
    <row r="12" spans="2:6" ht="24" customHeight="1">
      <c r="B12" s="16"/>
      <c r="C12" s="20" t="s">
        <v>23</v>
      </c>
      <c r="D12" s="19">
        <v>0</v>
      </c>
      <c r="E12" s="18">
        <v>0</v>
      </c>
      <c r="F12" s="17">
        <v>0</v>
      </c>
    </row>
    <row r="13" spans="2:6" ht="24" customHeight="1">
      <c r="B13" s="16"/>
      <c r="C13" s="20" t="s">
        <v>22</v>
      </c>
      <c r="D13" s="19">
        <v>1</v>
      </c>
      <c r="E13" s="18">
        <v>9.4600000000000009</v>
      </c>
      <c r="F13" s="17">
        <v>434.39299999999997</v>
      </c>
    </row>
    <row r="14" spans="2:6" ht="24" customHeight="1">
      <c r="B14" s="16"/>
      <c r="C14" s="15" t="s">
        <v>21</v>
      </c>
      <c r="D14" s="14">
        <v>0</v>
      </c>
      <c r="E14" s="13">
        <v>0</v>
      </c>
      <c r="F14" s="12">
        <v>0</v>
      </c>
    </row>
    <row r="15" spans="2:6" ht="24" customHeight="1">
      <c r="B15" s="11"/>
      <c r="C15" s="10" t="s">
        <v>1</v>
      </c>
      <c r="D15" s="9">
        <f>SUM(D11:D14)</f>
        <v>2</v>
      </c>
      <c r="E15" s="8">
        <f>SUM(E11:E14)</f>
        <v>27.6</v>
      </c>
      <c r="F15" s="7">
        <f>SUM(F11:F14)</f>
        <v>1381.1079999999999</v>
      </c>
    </row>
    <row r="16" spans="2:6" ht="24" customHeight="1">
      <c r="B16" s="25" t="s">
        <v>20</v>
      </c>
      <c r="C16" s="24" t="s">
        <v>19</v>
      </c>
      <c r="D16" s="23">
        <v>1</v>
      </c>
      <c r="E16" s="22">
        <v>17.61</v>
      </c>
      <c r="F16" s="21">
        <v>802.16700000000003</v>
      </c>
    </row>
    <row r="17" spans="2:6" ht="24" customHeight="1">
      <c r="B17" s="16"/>
      <c r="C17" s="20" t="s">
        <v>18</v>
      </c>
      <c r="D17" s="19">
        <v>1</v>
      </c>
      <c r="E17" s="18">
        <v>9.73</v>
      </c>
      <c r="F17" s="17">
        <v>432.78700000000003</v>
      </c>
    </row>
    <row r="18" spans="2:6" ht="24" customHeight="1">
      <c r="B18" s="16"/>
      <c r="C18" s="20" t="s">
        <v>17</v>
      </c>
      <c r="D18" s="19">
        <v>0</v>
      </c>
      <c r="E18" s="18">
        <v>0</v>
      </c>
      <c r="F18" s="17">
        <v>0</v>
      </c>
    </row>
    <row r="19" spans="2:6" ht="24" customHeight="1">
      <c r="B19" s="16"/>
      <c r="C19" s="20" t="s">
        <v>16</v>
      </c>
      <c r="D19" s="19">
        <v>1</v>
      </c>
      <c r="E19" s="18">
        <v>8.6999999999999993</v>
      </c>
      <c r="F19" s="17">
        <v>446.34199999999998</v>
      </c>
    </row>
    <row r="20" spans="2:6" ht="24" customHeight="1">
      <c r="B20" s="16"/>
      <c r="C20" s="15" t="s">
        <v>15</v>
      </c>
      <c r="D20" s="14">
        <v>1</v>
      </c>
      <c r="E20" s="13">
        <v>6.92</v>
      </c>
      <c r="F20" s="12">
        <v>347.63700000000006</v>
      </c>
    </row>
    <row r="21" spans="2:6" ht="24" customHeight="1">
      <c r="B21" s="11"/>
      <c r="C21" s="10" t="s">
        <v>1</v>
      </c>
      <c r="D21" s="9">
        <f>SUM(D16:D20)</f>
        <v>4</v>
      </c>
      <c r="E21" s="8">
        <f>SUM(E16:E20)</f>
        <v>42.96</v>
      </c>
      <c r="F21" s="7">
        <f>SUM(F16:F20)</f>
        <v>2028.9330000000004</v>
      </c>
    </row>
    <row r="22" spans="2:6" ht="24" customHeight="1">
      <c r="B22" s="25" t="s">
        <v>14</v>
      </c>
      <c r="C22" s="24" t="s">
        <v>13</v>
      </c>
      <c r="D22" s="23">
        <v>4</v>
      </c>
      <c r="E22" s="22">
        <v>66.89</v>
      </c>
      <c r="F22" s="21">
        <v>3492.8599999999997</v>
      </c>
    </row>
    <row r="23" spans="2:6" ht="24" customHeight="1">
      <c r="B23" s="16"/>
      <c r="C23" s="15" t="s">
        <v>12</v>
      </c>
      <c r="D23" s="14">
        <v>0</v>
      </c>
      <c r="E23" s="13">
        <v>0</v>
      </c>
      <c r="F23" s="12">
        <v>0</v>
      </c>
    </row>
    <row r="24" spans="2:6" ht="24" customHeight="1">
      <c r="B24" s="11"/>
      <c r="C24" s="10" t="s">
        <v>1</v>
      </c>
      <c r="D24" s="9">
        <f>SUM(D22:D23)</f>
        <v>4</v>
      </c>
      <c r="E24" s="8">
        <f>SUM(E22:E23)</f>
        <v>66.89</v>
      </c>
      <c r="F24" s="7">
        <f>SUM(F22:F23)</f>
        <v>3492.8599999999997</v>
      </c>
    </row>
    <row r="25" spans="2:6" ht="24" customHeight="1">
      <c r="B25" s="25" t="s">
        <v>11</v>
      </c>
      <c r="C25" s="24" t="s">
        <v>10</v>
      </c>
      <c r="D25" s="23">
        <v>2</v>
      </c>
      <c r="E25" s="22">
        <v>47.28</v>
      </c>
      <c r="F25" s="21">
        <v>1897.5459999999998</v>
      </c>
    </row>
    <row r="26" spans="2:6" ht="24" customHeight="1">
      <c r="B26" s="16"/>
      <c r="C26" s="20" t="s">
        <v>9</v>
      </c>
      <c r="D26" s="19">
        <v>1</v>
      </c>
      <c r="E26" s="18">
        <v>10.28</v>
      </c>
      <c r="F26" s="17">
        <v>520.577</v>
      </c>
    </row>
    <row r="27" spans="2:6" ht="24" customHeight="1">
      <c r="B27" s="16"/>
      <c r="C27" s="15" t="s">
        <v>8</v>
      </c>
      <c r="D27" s="14">
        <v>0</v>
      </c>
      <c r="E27" s="13">
        <v>0</v>
      </c>
      <c r="F27" s="12">
        <v>0</v>
      </c>
    </row>
    <row r="28" spans="2:6" ht="24" customHeight="1">
      <c r="B28" s="11"/>
      <c r="C28" s="10" t="s">
        <v>1</v>
      </c>
      <c r="D28" s="9">
        <f>SUM(D25:D27)</f>
        <v>3</v>
      </c>
      <c r="E28" s="8">
        <f>SUM(E25:E27)</f>
        <v>57.56</v>
      </c>
      <c r="F28" s="7">
        <f>SUM(F25:F27)</f>
        <v>2418.1229999999996</v>
      </c>
    </row>
    <row r="29" spans="2:6" ht="24" customHeight="1">
      <c r="B29" s="30" t="s">
        <v>7</v>
      </c>
      <c r="C29" s="29" t="s">
        <v>6</v>
      </c>
      <c r="D29" s="28">
        <v>4</v>
      </c>
      <c r="E29" s="27">
        <v>118.3</v>
      </c>
      <c r="F29" s="26">
        <v>5971.8880000000008</v>
      </c>
    </row>
    <row r="30" spans="2:6" ht="24" customHeight="1">
      <c r="B30" s="11"/>
      <c r="C30" s="10" t="s">
        <v>1</v>
      </c>
      <c r="D30" s="9">
        <f>SUM(D29)</f>
        <v>4</v>
      </c>
      <c r="E30" s="8">
        <f>SUM(E29)</f>
        <v>118.3</v>
      </c>
      <c r="F30" s="7">
        <f>SUM(F29)</f>
        <v>5971.8880000000008</v>
      </c>
    </row>
    <row r="31" spans="2:6" ht="24" customHeight="1">
      <c r="B31" s="25" t="s">
        <v>5</v>
      </c>
      <c r="C31" s="24" t="s">
        <v>4</v>
      </c>
      <c r="D31" s="23">
        <v>1</v>
      </c>
      <c r="E31" s="22">
        <v>32.729999999999997</v>
      </c>
      <c r="F31" s="21">
        <v>1636.942</v>
      </c>
    </row>
    <row r="32" spans="2:6" ht="24" customHeight="1">
      <c r="B32" s="16"/>
      <c r="C32" s="20" t="s">
        <v>3</v>
      </c>
      <c r="D32" s="19">
        <v>2</v>
      </c>
      <c r="E32" s="18">
        <v>54.379999999999995</v>
      </c>
      <c r="F32" s="17">
        <v>2724.8460000000005</v>
      </c>
    </row>
    <row r="33" spans="2:6" ht="24" customHeight="1">
      <c r="B33" s="16"/>
      <c r="C33" s="15" t="s">
        <v>2</v>
      </c>
      <c r="D33" s="14">
        <v>1</v>
      </c>
      <c r="E33" s="13">
        <v>4.26</v>
      </c>
      <c r="F33" s="12">
        <v>189.95699999999999</v>
      </c>
    </row>
    <row r="34" spans="2:6" ht="24" customHeight="1">
      <c r="B34" s="11"/>
      <c r="C34" s="10" t="s">
        <v>1</v>
      </c>
      <c r="D34" s="9">
        <f>SUM(D31:D33)</f>
        <v>4</v>
      </c>
      <c r="E34" s="8">
        <f>SUM(E31:E33)</f>
        <v>91.36999999999999</v>
      </c>
      <c r="F34" s="7">
        <f>SUM(F31:F33)</f>
        <v>4551.7450000000008</v>
      </c>
    </row>
    <row r="35" spans="2:6" ht="24" customHeight="1">
      <c r="B35" s="35" t="s">
        <v>0</v>
      </c>
      <c r="C35" s="36"/>
      <c r="D35" s="6">
        <f>SUMIF($C$4:$C$34,"振興局計",D$4:D$34)</f>
        <v>22</v>
      </c>
      <c r="E35" s="5">
        <f>SUMIF($C$4:$C$34,"振興局計",E$4:E$34)</f>
        <v>414.48</v>
      </c>
      <c r="F35" s="4">
        <f>SUMIF($C$4:$C$34,"振興局計",F$4:F$34)</f>
        <v>20344.954000000002</v>
      </c>
    </row>
  </sheetData>
  <mergeCells count="1">
    <mergeCell ref="B35:C35"/>
  </mergeCells>
  <phoneticPr fontId="3"/>
  <printOptions horizontalCentered="1" gridLinesSet="0"/>
  <pageMargins left="0.39370078740157483" right="0.39370078740157483" top="0.39370078740157483" bottom="0.39370078740157483" header="0.19685039370078741" footer="0.11811023622047245"/>
  <pageSetup paperSize="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R1-3</vt:lpstr>
      <vt:lpstr>'R1-3'!Print_Area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rk-001</dc:creator>
  <cp:lastModifiedBy>rk-001</cp:lastModifiedBy>
  <cp:lastPrinted>2019-09-10T05:59:23Z</cp:lastPrinted>
  <dcterms:created xsi:type="dcterms:W3CDTF">2019-07-05T00:11:06Z</dcterms:created>
  <dcterms:modified xsi:type="dcterms:W3CDTF">2019-09-10T05:59:28Z</dcterms:modified>
</cp:coreProperties>
</file>